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ergioh\Desktop\OFIOPO\CLASES\OPOPILDORAS\"/>
    </mc:Choice>
  </mc:AlternateContent>
  <xr:revisionPtr revIDLastSave="0" documentId="13_ncr:1_{77B9C3C4-29A0-4B1D-912C-78213EDBD8FE}" xr6:coauthVersionLast="47" xr6:coauthVersionMax="47" xr10:uidLastSave="{00000000-0000-0000-0000-000000000000}"/>
  <bookViews>
    <workbookView xWindow="-28920" yWindow="-120" windowWidth="29040" windowHeight="15720" tabRatio="486" activeTab="2" xr2:uid="{6862BB5D-A847-4CB1-8D9D-F46BC644E6D6}"/>
  </bookViews>
  <sheets>
    <sheet name="Mensajes de Texto" sheetId="1" r:id="rId1"/>
    <sheet name="Valor Numerico" sheetId="2" r:id="rId2"/>
    <sheet name="Formul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5" i="3"/>
  <c r="E6" i="3"/>
  <c r="E7" i="3"/>
  <c r="E8" i="3"/>
  <c r="E5" i="3"/>
  <c r="G6" i="2"/>
  <c r="G7" i="2"/>
  <c r="G8" i="2"/>
  <c r="G5" i="2"/>
  <c r="F5" i="2"/>
  <c r="F6" i="2"/>
  <c r="F7" i="2"/>
  <c r="F8" i="2"/>
  <c r="F6" i="1"/>
  <c r="F7" i="1"/>
  <c r="F8" i="1"/>
  <c r="F5" i="1"/>
  <c r="E6" i="1"/>
  <c r="E7" i="1"/>
  <c r="E8" i="1"/>
  <c r="E5" i="1"/>
  <c r="F2" i="3"/>
  <c r="E2" i="3"/>
  <c r="G2" i="2"/>
  <c r="F2" i="2"/>
  <c r="F2" i="1"/>
  <c r="E2" i="1"/>
</calcChain>
</file>

<file path=xl/sharedStrings.xml><?xml version="1.0" encoding="utf-8"?>
<sst xmlns="http://schemas.openxmlformats.org/spreadsheetml/2006/main" count="51" uniqueCount="49">
  <si>
    <t>ALUMNO</t>
  </si>
  <si>
    <t>CALIFICACION</t>
  </si>
  <si>
    <t>CONDUCTA</t>
  </si>
  <si>
    <t>BUENA</t>
  </si>
  <si>
    <t>REGULAR</t>
  </si>
  <si>
    <t>MALA</t>
  </si>
  <si>
    <t>RECONOCIMIENTO</t>
  </si>
  <si>
    <t>EMPLEADO</t>
  </si>
  <si>
    <t>ANTIGÜEDAD</t>
  </si>
  <si>
    <t>SUELDO</t>
  </si>
  <si>
    <t>BONO</t>
  </si>
  <si>
    <t>PREMIO</t>
  </si>
  <si>
    <t>VENDEDOR</t>
  </si>
  <si>
    <t>VENTA</t>
  </si>
  <si>
    <t>COMISION</t>
  </si>
  <si>
    <t>OBSEQUIO</t>
  </si>
  <si>
    <t>FUNCION SI - MENSAJES DEL TEXTO</t>
  </si>
  <si>
    <t>FUNCION SI - VALOR NUMERICO</t>
  </si>
  <si>
    <t>FUNCION SI - OPERACIONES</t>
  </si>
  <si>
    <t>ESTADO</t>
  </si>
  <si>
    <t>FALTAS</t>
  </si>
  <si>
    <t>FUNCIONES LOGICAS</t>
  </si>
  <si>
    <t>SI</t>
  </si>
  <si>
    <t>Y</t>
  </si>
  <si>
    <t>O</t>
  </si>
  <si>
    <t>PRUEBA LÓGICA;VERDADERO;FALSO</t>
  </si>
  <si>
    <t>PRUEBA LOGÍCA</t>
  </si>
  <si>
    <t>&gt;</t>
  </si>
  <si>
    <t>&lt;</t>
  </si>
  <si>
    <t>&gt;=</t>
  </si>
  <si>
    <t>&lt;=</t>
  </si>
  <si>
    <t>&lt;&gt;</t>
  </si>
  <si>
    <t>MAYOR</t>
  </si>
  <si>
    <t>MENOR</t>
  </si>
  <si>
    <t>MAYOR IGUAL</t>
  </si>
  <si>
    <t>MENOR IGUAL</t>
  </si>
  <si>
    <t>DISTINTO</t>
  </si>
  <si>
    <t>SANDRA</t>
  </si>
  <si>
    <t>MIGUEL</t>
  </si>
  <si>
    <t>AGUSTÍN</t>
  </si>
  <si>
    <t>EVA</t>
  </si>
  <si>
    <t>ALFONSO</t>
  </si>
  <si>
    <t>MARIA</t>
  </si>
  <si>
    <t>SONIA</t>
  </si>
  <si>
    <t>MARTA</t>
  </si>
  <si>
    <t>MARTIN</t>
  </si>
  <si>
    <t>JIMENA</t>
  </si>
  <si>
    <t>MIRIAM</t>
  </si>
  <si>
    <t>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</si>
</sst>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[$€-C0A]_-;\-* #,##0.00\ [$€-C0A]_-;_-* &quot;-&quot;??\ [$€-C0A]_-;_-@_-"/>
    <numFmt numFmtId="167" formatCode="#,##0.00\ &quot;€&quot;"/>
  </numFmts>
  <fonts count="8" x14ac:knownFonts="1">
    <font>
      <sz val="10"/>
      <name val="Arial"/>
    </font>
    <font>
      <sz val="8"/>
      <name val="Arial"/>
    </font>
    <font>
      <b/>
      <sz val="11"/>
      <color indexed="10"/>
      <name val="Century Gothic"/>
      <family val="2"/>
    </font>
    <font>
      <b/>
      <sz val="11"/>
      <color indexed="17"/>
      <name val="Century Gothic"/>
      <family val="2"/>
    </font>
    <font>
      <b/>
      <sz val="11"/>
      <color indexed="12"/>
      <name val="Century Gothic"/>
      <family val="2"/>
    </font>
    <font>
      <b/>
      <sz val="11"/>
      <name val="Century Gothic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7" fontId="4" fillId="3" borderId="1" xfId="0" applyNumberFormat="1" applyFont="1" applyFill="1" applyBorder="1" applyAlignment="1">
      <alignment horizontal="left"/>
    </xf>
    <xf numFmtId="167" fontId="4" fillId="0" borderId="1" xfId="0" applyNumberFormat="1" applyFont="1" applyBorder="1" applyAlignment="1">
      <alignment horizontal="left"/>
    </xf>
    <xf numFmtId="0" fontId="7" fillId="0" borderId="0" xfId="0" applyFont="1"/>
    <xf numFmtId="167" fontId="5" fillId="3" borderId="1" xfId="0" applyNumberFormat="1" applyFont="1" applyFill="1" applyBorder="1" applyAlignment="1">
      <alignment horizontal="left" vertical="top"/>
    </xf>
    <xf numFmtId="0" fontId="6" fillId="0" borderId="0" xfId="0" applyFont="1"/>
    <xf numFmtId="167" fontId="5" fillId="4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9</xdr:row>
      <xdr:rowOff>41910</xdr:rowOff>
    </xdr:from>
    <xdr:to>
      <xdr:col>6</xdr:col>
      <xdr:colOff>15144</xdr:colOff>
      <xdr:row>17</xdr:row>
      <xdr:rowOff>121979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F50D842-26EF-4003-9369-7B977ADCC334}"/>
            </a:ext>
          </a:extLst>
        </xdr:cNvPr>
        <xdr:cNvSpPr txBox="1">
          <a:spLocks noChangeArrowheads="1"/>
        </xdr:cNvSpPr>
      </xdr:nvSpPr>
      <xdr:spPr bwMode="auto">
        <a:xfrm>
          <a:off x="742950" y="1619250"/>
          <a:ext cx="5010150" cy="1400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RECONOCIMIENTO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0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la calificacion del alumno es 5 o mas en la columna de reconocimiento aparecerá la palabra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"EXENTO</a:t>
          </a: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", si no el mensaje que aparecerá será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"REPETIR"</a:t>
          </a: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000"/>
            </a:lnSpc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ESTADO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0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la conduta del alumno es "BUENA", en la columna de estado aparecerá la palabra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"DIPLOMA", </a:t>
          </a: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no el mensaje que aparecerá será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 "--------------"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</xdr:rowOff>
    </xdr:from>
    <xdr:to>
      <xdr:col>7</xdr:col>
      <xdr:colOff>0</xdr:colOff>
      <xdr:row>15</xdr:row>
      <xdr:rowOff>57151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CB0CE067-1E5B-E54A-93B0-E8C978981F9B}"/>
            </a:ext>
          </a:extLst>
        </xdr:cNvPr>
        <xdr:cNvSpPr txBox="1">
          <a:spLocks noChangeArrowheads="1"/>
        </xdr:cNvSpPr>
      </xdr:nvSpPr>
      <xdr:spPr bwMode="auto">
        <a:xfrm>
          <a:off x="812800" y="1543051"/>
          <a:ext cx="5803900" cy="1085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BONO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la Antigüedad del empleado es menor o igual a 3 años, entonces se otorgara un bono de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500€</a:t>
          </a: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, si no el bono sera de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1000€</a:t>
          </a:r>
        </a:p>
        <a:p>
          <a:pPr algn="l" rtl="0">
            <a:lnSpc>
              <a:spcPts val="11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PREMIO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el empleado no tiene faltas de asistencia durante el mes entonces se otorgara un premio de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300€  </a:t>
          </a: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no el premio sera de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0</a:t>
          </a:r>
        </a:p>
        <a:p>
          <a:pPr algn="l" rtl="0">
            <a:lnSpc>
              <a:spcPts val="11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entury Gothic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3809384-9AAB-43E0-3D1B-E90DAE150865}"/>
            </a:ext>
          </a:extLst>
        </xdr:cNvPr>
        <xdr:cNvSpPr txBox="1">
          <a:spLocks noChangeArrowheads="1"/>
        </xdr:cNvSpPr>
      </xdr:nvSpPr>
      <xdr:spPr bwMode="auto">
        <a:xfrm>
          <a:off x="771525" y="1571625"/>
          <a:ext cx="5524500" cy="1619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COMISION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la venta realizada por el empleado fue superior a los 1500€  entonces se otorgara una comision del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3,5% de lo vendid</a:t>
          </a: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o si no la comision sera de solo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el 1,2% 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FF00FF"/>
              </a:solidFill>
              <a:latin typeface="Century Gothic"/>
            </a:rPr>
            <a:t>Condición para el OBSEQUIO</a:t>
          </a:r>
          <a:endParaRPr lang="es-ES" sz="1000" b="0" i="0" u="none" strike="noStrike" baseline="0">
            <a:solidFill>
              <a:srgbClr val="000000"/>
            </a:solidFill>
            <a:latin typeface="Century Gothic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la comision el empleado supero los 50€ se otorgara un obsequio del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4% del sueldo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entury Gothic"/>
            </a:rPr>
            <a:t>si no el obsequio sera de </a:t>
          </a:r>
          <a:r>
            <a:rPr lang="es-ES" sz="1000" b="1" i="0" u="none" strike="noStrike" baseline="0">
              <a:solidFill>
                <a:srgbClr val="000000"/>
              </a:solidFill>
              <a:latin typeface="Century Gothic"/>
            </a:rPr>
            <a:t>0</a:t>
          </a:r>
          <a:endParaRPr lang="es-E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95D7-4547-4B99-8079-878F46EC2BCC}">
  <dimension ref="B2:I13"/>
  <sheetViews>
    <sheetView zoomScale="140" zoomScaleNormal="140" workbookViewId="0">
      <selection activeCell="F2" sqref="F2"/>
    </sheetView>
  </sheetViews>
  <sheetFormatPr baseColWidth="10" defaultColWidth="11.44140625" defaultRowHeight="13.2" x14ac:dyDescent="0.25"/>
  <cols>
    <col min="1" max="1" width="11.44140625" style="1"/>
    <col min="2" max="2" width="10.6640625" style="1" bestFit="1" customWidth="1"/>
    <col min="3" max="3" width="17" style="1" bestFit="1" customWidth="1"/>
    <col min="4" max="4" width="13.33203125" style="1" bestFit="1" customWidth="1"/>
    <col min="5" max="5" width="29.5546875" style="1" customWidth="1"/>
    <col min="6" max="6" width="39.21875" style="1" bestFit="1" customWidth="1"/>
    <col min="7" max="8" width="11.44140625" style="1"/>
    <col min="9" max="9" width="34.6640625" style="1" bestFit="1" customWidth="1"/>
    <col min="10" max="16384" width="11.44140625" style="1"/>
  </cols>
  <sheetData>
    <row r="2" spans="2:9" x14ac:dyDescent="0.25">
      <c r="E2" s="13" t="str">
        <f ca="1">_xlfn.FORMULATEXT(E5)</f>
        <v>=SI(C5&gt;=5;"EXENTO";"REPETIR")</v>
      </c>
      <c r="F2" s="13" t="str">
        <f ca="1">_xlfn.FORMULATEXT(F5)</f>
        <v>=SI(D5="BUENA";"DIPLOMA";"-------")</v>
      </c>
    </row>
    <row r="3" spans="2:9" ht="13.8" x14ac:dyDescent="0.25">
      <c r="B3" s="7" t="s">
        <v>16</v>
      </c>
      <c r="C3" s="7"/>
      <c r="D3" s="7"/>
      <c r="E3" s="7"/>
      <c r="F3" s="7"/>
      <c r="G3"/>
      <c r="H3" s="5" t="s">
        <v>21</v>
      </c>
      <c r="I3" s="6"/>
    </row>
    <row r="4" spans="2:9" ht="13.8" x14ac:dyDescent="0.25">
      <c r="B4" s="2" t="s">
        <v>0</v>
      </c>
      <c r="C4" s="2" t="s">
        <v>1</v>
      </c>
      <c r="D4" s="2" t="s">
        <v>2</v>
      </c>
      <c r="E4" s="2" t="s">
        <v>6</v>
      </c>
      <c r="F4" s="2" t="s">
        <v>19</v>
      </c>
      <c r="H4" s="1" t="s">
        <v>22</v>
      </c>
      <c r="I4" s="1" t="s">
        <v>25</v>
      </c>
    </row>
    <row r="5" spans="2:9" ht="13.8" x14ac:dyDescent="0.25">
      <c r="B5" s="3" t="s">
        <v>37</v>
      </c>
      <c r="C5" s="3">
        <v>8</v>
      </c>
      <c r="D5" s="3" t="s">
        <v>3</v>
      </c>
      <c r="E5" s="11" t="str">
        <f>IF(C5&gt;=5,"EXENTO","REPETIR")</f>
        <v>EXENTO</v>
      </c>
      <c r="F5" s="12" t="str">
        <f>IF(D5="BUENA","DIPLOMA","-------")</f>
        <v>DIPLOMA</v>
      </c>
      <c r="H5" s="1" t="s">
        <v>23</v>
      </c>
    </row>
    <row r="6" spans="2:9" ht="13.8" x14ac:dyDescent="0.25">
      <c r="B6" s="3" t="s">
        <v>38</v>
      </c>
      <c r="C6" s="3">
        <v>4</v>
      </c>
      <c r="D6" s="3" t="s">
        <v>4</v>
      </c>
      <c r="E6" s="11" t="str">
        <f t="shared" ref="E6:E8" si="0">IF(C6&gt;=5,"EXENTO","REPETIR")</f>
        <v>REPETIR</v>
      </c>
      <c r="F6" s="12" t="str">
        <f t="shared" ref="F6:F8" si="1">IF(D6="BUENA","DIPLOMA","-------")</f>
        <v>-------</v>
      </c>
      <c r="H6" s="1" t="s">
        <v>24</v>
      </c>
    </row>
    <row r="7" spans="2:9" ht="13.8" x14ac:dyDescent="0.25">
      <c r="B7" s="3" t="s">
        <v>39</v>
      </c>
      <c r="C7" s="3">
        <v>3</v>
      </c>
      <c r="D7" s="3" t="s">
        <v>5</v>
      </c>
      <c r="E7" s="11" t="str">
        <f t="shared" si="0"/>
        <v>REPETIR</v>
      </c>
      <c r="F7" s="12" t="str">
        <f t="shared" si="1"/>
        <v>-------</v>
      </c>
    </row>
    <row r="8" spans="2:9" ht="13.8" x14ac:dyDescent="0.25">
      <c r="B8" s="3" t="s">
        <v>40</v>
      </c>
      <c r="C8" s="3">
        <v>7</v>
      </c>
      <c r="D8" s="3" t="s">
        <v>3</v>
      </c>
      <c r="E8" s="11" t="str">
        <f t="shared" si="0"/>
        <v>EXENTO</v>
      </c>
      <c r="F8" s="12" t="str">
        <f t="shared" si="1"/>
        <v>DIPLOMA</v>
      </c>
      <c r="H8" s="8" t="s">
        <v>26</v>
      </c>
      <c r="I8" s="8"/>
    </row>
    <row r="9" spans="2:9" x14ac:dyDescent="0.25">
      <c r="H9" s="1" t="s">
        <v>27</v>
      </c>
      <c r="I9" s="1" t="s">
        <v>32</v>
      </c>
    </row>
    <row r="10" spans="2:9" x14ac:dyDescent="0.25">
      <c r="H10" s="1" t="s">
        <v>28</v>
      </c>
      <c r="I10" s="1" t="s">
        <v>33</v>
      </c>
    </row>
    <row r="11" spans="2:9" x14ac:dyDescent="0.25">
      <c r="H11" s="1" t="s">
        <v>29</v>
      </c>
      <c r="I11" s="1" t="s">
        <v>34</v>
      </c>
    </row>
    <row r="12" spans="2:9" x14ac:dyDescent="0.25">
      <c r="H12" s="1" t="s">
        <v>30</v>
      </c>
      <c r="I12" s="1" t="s">
        <v>35</v>
      </c>
    </row>
    <row r="13" spans="2:9" x14ac:dyDescent="0.25">
      <c r="H13" s="1" t="s">
        <v>31</v>
      </c>
      <c r="I13" s="1" t="s">
        <v>36</v>
      </c>
    </row>
  </sheetData>
  <mergeCells count="2">
    <mergeCell ref="B3:F3"/>
    <mergeCell ref="H8:I8"/>
  </mergeCells>
  <phoneticPr fontId="1" type="noConversion"/>
  <dataValidations count="1">
    <dataValidation type="whole" allowBlank="1" showInputMessage="1" showErrorMessage="1" errorTitle="tienes que escribir un numero en" error="tienes que escribir un numero entre 0 y 10" sqref="C5:C8" xr:uid="{098D34A8-8CC1-4EA2-9B54-ACDCF14F31E6}">
      <formula1>0</formula1>
      <formula2>10</formula2>
    </dataValidation>
  </dataValidation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C6A0-FF76-484B-B273-35388895AA03}">
  <dimension ref="B2:G8"/>
  <sheetViews>
    <sheetView zoomScale="150" zoomScaleNormal="150" workbookViewId="0">
      <selection activeCell="F2" sqref="F2:G2"/>
    </sheetView>
  </sheetViews>
  <sheetFormatPr baseColWidth="10" defaultRowHeight="13.2" x14ac:dyDescent="0.25"/>
  <cols>
    <col min="2" max="2" width="12.44140625" bestFit="1" customWidth="1"/>
    <col min="3" max="3" width="14.6640625" bestFit="1" customWidth="1"/>
    <col min="4" max="4" width="12.21875" bestFit="1" customWidth="1"/>
    <col min="5" max="5" width="10.88671875" customWidth="1"/>
    <col min="6" max="6" width="19.33203125" bestFit="1" customWidth="1"/>
    <col min="7" max="7" width="15.77734375" bestFit="1" customWidth="1"/>
  </cols>
  <sheetData>
    <row r="2" spans="2:7" x14ac:dyDescent="0.25">
      <c r="F2" s="16" t="str">
        <f ca="1">_xlfn.FORMULATEXT(F5)</f>
        <v>=SI(C5&lt;=3;500;1000)</v>
      </c>
      <c r="G2" s="16" t="str">
        <f ca="1">_xlfn.FORMULATEXT(G5)</f>
        <v>=SI(E5=0;300;0)</v>
      </c>
    </row>
    <row r="3" spans="2:7" ht="13.8" x14ac:dyDescent="0.25">
      <c r="B3" s="9" t="s">
        <v>17</v>
      </c>
      <c r="C3" s="10"/>
      <c r="D3" s="10"/>
      <c r="E3" s="10"/>
      <c r="F3" s="10"/>
      <c r="G3" s="10"/>
    </row>
    <row r="4" spans="2:7" ht="13.8" x14ac:dyDescent="0.25">
      <c r="B4" s="2" t="s">
        <v>7</v>
      </c>
      <c r="C4" s="2" t="s">
        <v>8</v>
      </c>
      <c r="D4" s="2" t="s">
        <v>9</v>
      </c>
      <c r="E4" s="2" t="s">
        <v>20</v>
      </c>
      <c r="F4" s="2" t="s">
        <v>10</v>
      </c>
      <c r="G4" s="2" t="s">
        <v>11</v>
      </c>
    </row>
    <row r="5" spans="2:7" ht="13.8" x14ac:dyDescent="0.25">
      <c r="B5" s="3" t="s">
        <v>41</v>
      </c>
      <c r="C5" s="3">
        <v>2</v>
      </c>
      <c r="D5" s="4">
        <v>1500</v>
      </c>
      <c r="E5" s="3">
        <v>0</v>
      </c>
      <c r="F5" s="14">
        <f>IF(C5&lt;=3,500,1000)</f>
        <v>500</v>
      </c>
      <c r="G5" s="15">
        <f>IF(E5=0,300,0)</f>
        <v>300</v>
      </c>
    </row>
    <row r="6" spans="2:7" ht="13.8" x14ac:dyDescent="0.25">
      <c r="B6" s="3" t="s">
        <v>42</v>
      </c>
      <c r="C6" s="3">
        <v>3</v>
      </c>
      <c r="D6" s="4">
        <v>1800</v>
      </c>
      <c r="E6" s="3">
        <v>1</v>
      </c>
      <c r="F6" s="14">
        <f t="shared" ref="F6:F8" si="0">IF(C6&lt;=3,500,1000)</f>
        <v>500</v>
      </c>
      <c r="G6" s="15">
        <f t="shared" ref="G6:G8" si="1">IF(E6=0,300,0)</f>
        <v>0</v>
      </c>
    </row>
    <row r="7" spans="2:7" ht="13.8" x14ac:dyDescent="0.25">
      <c r="B7" s="3" t="s">
        <v>43</v>
      </c>
      <c r="C7" s="3">
        <v>4</v>
      </c>
      <c r="D7" s="4">
        <v>2200</v>
      </c>
      <c r="E7" s="3">
        <v>0</v>
      </c>
      <c r="F7" s="14">
        <f t="shared" si="0"/>
        <v>1000</v>
      </c>
      <c r="G7" s="15">
        <f t="shared" si="1"/>
        <v>300</v>
      </c>
    </row>
    <row r="8" spans="2:7" ht="13.8" x14ac:dyDescent="0.25">
      <c r="B8" s="3" t="s">
        <v>44</v>
      </c>
      <c r="C8" s="3">
        <v>5</v>
      </c>
      <c r="D8" s="4">
        <v>3500</v>
      </c>
      <c r="E8" s="3">
        <v>3</v>
      </c>
      <c r="F8" s="14">
        <f t="shared" si="0"/>
        <v>1000</v>
      </c>
      <c r="G8" s="15">
        <f t="shared" si="1"/>
        <v>0</v>
      </c>
    </row>
  </sheetData>
  <mergeCells count="1">
    <mergeCell ref="B3:G3"/>
  </mergeCells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5136-FF32-4671-8CA9-124789BF984D}">
  <dimension ref="B2:F8"/>
  <sheetViews>
    <sheetView tabSelected="1" zoomScale="170" zoomScaleNormal="170" workbookViewId="0">
      <selection activeCell="G6" sqref="G6"/>
    </sheetView>
  </sheetViews>
  <sheetFormatPr baseColWidth="10" defaultRowHeight="13.2" x14ac:dyDescent="0.25"/>
  <cols>
    <col min="2" max="2" width="12.6640625" bestFit="1" customWidth="1"/>
    <col min="3" max="3" width="13.44140625" bestFit="1" customWidth="1"/>
    <col min="4" max="4" width="12.33203125" bestFit="1" customWidth="1"/>
    <col min="5" max="5" width="30" bestFit="1" customWidth="1"/>
    <col min="6" max="6" width="18.5546875" bestFit="1" customWidth="1"/>
  </cols>
  <sheetData>
    <row r="2" spans="2:6" x14ac:dyDescent="0.25">
      <c r="E2" s="18" t="str">
        <f ca="1">_xlfn.FORMULATEXT(E5)</f>
        <v>=SI(C5&gt;1500;C5*3,5%;C5*1,2%)</v>
      </c>
      <c r="F2" s="18" t="str">
        <f ca="1">_xlfn.FORMULATEXT(F5)</f>
        <v>=SI(E5&gt;50;D5*4%;0)</v>
      </c>
    </row>
    <row r="3" spans="2:6" ht="13.8" x14ac:dyDescent="0.25">
      <c r="B3" s="9" t="s">
        <v>18</v>
      </c>
      <c r="C3" s="10"/>
      <c r="D3" s="10"/>
      <c r="E3" s="10"/>
      <c r="F3" s="10"/>
    </row>
    <row r="4" spans="2:6" ht="13.8" x14ac:dyDescent="0.25">
      <c r="B4" s="2" t="s">
        <v>12</v>
      </c>
      <c r="C4" s="2" t="s">
        <v>13</v>
      </c>
      <c r="D4" s="2" t="s">
        <v>9</v>
      </c>
      <c r="E4" s="2" t="s">
        <v>14</v>
      </c>
      <c r="F4" s="2" t="s">
        <v>15</v>
      </c>
    </row>
    <row r="5" spans="2:6" ht="13.8" x14ac:dyDescent="0.25">
      <c r="B5" s="3" t="s">
        <v>45</v>
      </c>
      <c r="C5" s="4">
        <v>1500</v>
      </c>
      <c r="D5" s="4">
        <v>1350</v>
      </c>
      <c r="E5" s="17">
        <f>IF(C5&gt;1500,C5*3.5%,C5*1.2%)</f>
        <v>18</v>
      </c>
      <c r="F5" s="19">
        <f>IF(E5&gt;50,D5*4%,0)</f>
        <v>0</v>
      </c>
    </row>
    <row r="6" spans="2:6" ht="13.8" x14ac:dyDescent="0.25">
      <c r="B6" s="3" t="s">
        <v>46</v>
      </c>
      <c r="C6" s="4">
        <v>2400</v>
      </c>
      <c r="D6" s="4">
        <v>1550</v>
      </c>
      <c r="E6" s="17">
        <f t="shared" ref="E6:E8" si="0">IF(C6&gt;1500,C6*3.5%,C6*1.2%)</f>
        <v>84.000000000000014</v>
      </c>
      <c r="F6" s="19">
        <f t="shared" ref="F6:F8" si="1">IF(E6&gt;50,D6*4%,0)</f>
        <v>62</v>
      </c>
    </row>
    <row r="7" spans="2:6" ht="13.8" x14ac:dyDescent="0.25">
      <c r="B7" s="3" t="s">
        <v>47</v>
      </c>
      <c r="C7" s="4">
        <v>1600</v>
      </c>
      <c r="D7" s="4">
        <v>1800</v>
      </c>
      <c r="E7" s="17">
        <f t="shared" si="0"/>
        <v>56.000000000000007</v>
      </c>
      <c r="F7" s="19">
        <f t="shared" si="1"/>
        <v>72</v>
      </c>
    </row>
    <row r="8" spans="2:6" ht="13.8" x14ac:dyDescent="0.25">
      <c r="B8" s="3" t="s">
        <v>48</v>
      </c>
      <c r="C8" s="4">
        <v>2000</v>
      </c>
      <c r="D8" s="4">
        <v>1600</v>
      </c>
      <c r="E8" s="17">
        <f t="shared" si="0"/>
        <v>70</v>
      </c>
      <c r="F8" s="19">
        <f t="shared" si="1"/>
        <v>64</v>
      </c>
    </row>
  </sheetData>
  <mergeCells count="1">
    <mergeCell ref="B3:F3"/>
  </mergeCells>
  <phoneticPr fontId="1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Mensajes de Texto</vt:lpstr>
      <vt:lpstr>Valor Numerico</vt:lpstr>
      <vt:lpstr>Formulas</vt:lpstr>
    </vt:vector>
  </TitlesOfParts>
  <Company>Universidad del Mayab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Unimayab</dc:creator>
  <cp:lastModifiedBy>Sergio</cp:lastModifiedBy>
  <dcterms:created xsi:type="dcterms:W3CDTF">2006-03-06T21:26:09Z</dcterms:created>
  <dcterms:modified xsi:type="dcterms:W3CDTF">2024-10-13T22:08:09Z</dcterms:modified>
</cp:coreProperties>
</file>